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72" windowWidth="9816" windowHeight="5976" activeTab="0"/>
  </bookViews>
  <sheets>
    <sheet name="Table 3" sheetId="1" r:id="rId1"/>
  </sheets>
  <definedNames/>
  <calcPr fullCalcOnLoad="1"/>
</workbook>
</file>

<file path=xl/sharedStrings.xml><?xml version="1.0" encoding="utf-8"?>
<sst xmlns="http://schemas.openxmlformats.org/spreadsheetml/2006/main" count="168" uniqueCount="52">
  <si>
    <t>VOLUME 6 TABLE 3</t>
  </si>
  <si>
    <t>POPULATION, BY RELIGION, SEX, QUARTER, SUB QUARTER, AND STATISTICAL AREA</t>
  </si>
  <si>
    <t>Sub-Quarter, Statistical Area and Sex</t>
  </si>
  <si>
    <t>Other Religions and Not Known</t>
  </si>
  <si>
    <t>Christians</t>
  </si>
  <si>
    <t>Total Christians</t>
  </si>
  <si>
    <t>Moslem</t>
  </si>
  <si>
    <t>Total</t>
  </si>
  <si>
    <t>Other Christian and n.e.s.</t>
  </si>
  <si>
    <t>Roman Catholic</t>
  </si>
  <si>
    <t>Greek Orthodox</t>
  </si>
  <si>
    <t>Catholic</t>
  </si>
  <si>
    <t>Old City Quarter</t>
  </si>
  <si>
    <t>5.1 S.Q. Christian Quarter</t>
  </si>
  <si>
    <t>M</t>
  </si>
  <si>
    <t>F</t>
  </si>
  <si>
    <t>5.2 S.Q. Armenian Quarter</t>
  </si>
  <si>
    <t>5.3 Jewish Quarter</t>
  </si>
  <si>
    <t>-</t>
  </si>
  <si>
    <t>5.4 S.Q. Moslem Quarter</t>
  </si>
  <si>
    <t>S.A. 5.41</t>
  </si>
  <si>
    <t>S.A. 5.42</t>
  </si>
  <si>
    <t>S.A. 5.43</t>
  </si>
  <si>
    <t>5.4 Moslem Quarter</t>
  </si>
  <si>
    <t>5. Old City Quarter</t>
  </si>
  <si>
    <t>Northern Quarter</t>
  </si>
  <si>
    <t>6.11 S.A. Tur</t>
  </si>
  <si>
    <t>6.12 S.A. Isawiya</t>
  </si>
  <si>
    <t>6.13 S.A. Hebrew University Area</t>
  </si>
  <si>
    <t>6.14 S.A. Wadi el Jose</t>
  </si>
  <si>
    <t>6.1 S.Q. Tur, Wadi el Jose</t>
  </si>
  <si>
    <t>6.2 S.Q. American Colony, Sheikh Jarrah</t>
  </si>
  <si>
    <t>6.21 S.A. East American Colony</t>
  </si>
  <si>
    <t>6.22 S.A. West American Colony</t>
  </si>
  <si>
    <t>6.23 S.A. Sheikh Jarrah</t>
  </si>
  <si>
    <t>6.3 S.Q. Shu'Aft Beit Khanina</t>
  </si>
  <si>
    <t>6.31 S.A. Shu'Aft</t>
  </si>
  <si>
    <t>6.32 S.A. Beit Khanina</t>
  </si>
  <si>
    <t>6.33 S.A. Atarot Airport Region</t>
  </si>
  <si>
    <t>6. Northern Quarter</t>
  </si>
  <si>
    <t>Southern Quarter</t>
  </si>
  <si>
    <t>7.1. S.Q. Silwan, Abu-Tur</t>
  </si>
  <si>
    <t>7.11 S.A. Silwan Har-Zion</t>
  </si>
  <si>
    <t>7.12 Abu-Tur, Government House</t>
  </si>
  <si>
    <t>*7.1 S.Q. Silwan, Abu-Tur</t>
  </si>
  <si>
    <t>7.2. S.Q. Zur Bahir, Beit Safafa</t>
  </si>
  <si>
    <t>7.21 Zur Bahir, Um Tuba</t>
  </si>
  <si>
    <t>7.22 Beit Safafa, Shu'aft</t>
  </si>
  <si>
    <t>7.2 S.Q. Zur Bahir, Beit Safafa</t>
  </si>
  <si>
    <t>7. Southern Quarter</t>
  </si>
  <si>
    <t>Total East Jerusalem</t>
  </si>
  <si>
    <t>East Jerusalem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</si>
</sst>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53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u val="single"/>
      <sz val="11"/>
      <name val="Calibri"/>
      <family val="2"/>
    </font>
    <font>
      <b/>
      <i/>
      <sz val="11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32" borderId="7" applyNumberFormat="0" applyFont="0" applyAlignment="0" applyProtection="0"/>
    <xf numFmtId="0" fontId="37" fillId="27" borderId="8" applyNumberFormat="0" applyAlignment="0" applyProtection="0"/>
    <xf numFmtId="9" fontId="2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2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0" xfId="0" applyFont="1" applyAlignment="1">
      <alignment wrapText="1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 wrapText="1"/>
    </xf>
    <xf numFmtId="0" fontId="20" fillId="0" borderId="0" xfId="0" applyFont="1" applyAlignment="1">
      <alignment horizontal="right"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0" fontId="23" fillId="0" borderId="0" xfId="0" applyFont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14EC91"/>
      <rgbColor rgb="00886036"/>
      <rgbColor rgb="00F51EB8"/>
      <rgbColor rgb="004007AF"/>
      <rgbColor rgb="0008EC91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37"/>
  <sheetViews>
    <sheetView tabSelected="1" zoomScalePageLayoutView="0" workbookViewId="0" topLeftCell="E1">
      <selection activeCell="M6" sqref="M6"/>
    </sheetView>
  </sheetViews>
  <sheetFormatPr defaultColWidth="11.57421875" defaultRowHeight="12.75"/>
  <cols>
    <col min="1" max="1" width="25.7109375" style="10" customWidth="1"/>
    <col min="2" max="10" width="11.7109375" style="6" customWidth="1"/>
    <col min="11" max="16384" width="11.57421875" style="6" customWidth="1"/>
  </cols>
  <sheetData>
    <row r="1" spans="1:5" s="3" customFormat="1" ht="14.25">
      <c r="A1" s="1" t="s">
        <v>0</v>
      </c>
      <c r="B1" s="2" t="s">
        <v>1</v>
      </c>
      <c r="C1" s="2"/>
      <c r="D1" s="2"/>
      <c r="E1" s="2"/>
    </row>
    <row r="2" spans="1:5" s="3" customFormat="1" ht="14.25">
      <c r="A2" s="19" t="s">
        <v>51</v>
      </c>
      <c r="B2" s="2"/>
      <c r="C2" s="2"/>
      <c r="D2" s="2"/>
      <c r="E2" s="2"/>
    </row>
    <row r="3" spans="1:5" s="3" customFormat="1" ht="14.25">
      <c r="A3" s="4"/>
      <c r="B3" s="2"/>
      <c r="C3" s="2"/>
      <c r="D3" s="2"/>
      <c r="E3" s="2"/>
    </row>
    <row r="4" s="5" customFormat="1" ht="12.75" customHeight="1" thickBot="1"/>
    <row r="5" spans="1:10" ht="15" customHeight="1" thickBot="1">
      <c r="A5" s="20" t="s">
        <v>2</v>
      </c>
      <c r="B5" s="21"/>
      <c r="C5" s="24" t="s">
        <v>3</v>
      </c>
      <c r="D5" s="26" t="s">
        <v>4</v>
      </c>
      <c r="E5" s="27"/>
      <c r="F5" s="27"/>
      <c r="G5" s="28"/>
      <c r="H5" s="24" t="s">
        <v>5</v>
      </c>
      <c r="I5" s="29" t="s">
        <v>6</v>
      </c>
      <c r="J5" s="29" t="s">
        <v>7</v>
      </c>
    </row>
    <row r="6" spans="1:10" s="10" customFormat="1" ht="43.5" thickBot="1">
      <c r="A6" s="22"/>
      <c r="B6" s="23"/>
      <c r="C6" s="25"/>
      <c r="D6" s="7" t="s">
        <v>8</v>
      </c>
      <c r="E6" s="8" t="s">
        <v>9</v>
      </c>
      <c r="F6" s="8" t="s">
        <v>10</v>
      </c>
      <c r="G6" s="9" t="s">
        <v>11</v>
      </c>
      <c r="H6" s="25"/>
      <c r="I6" s="30"/>
      <c r="J6" s="30"/>
    </row>
    <row r="7" spans="1:10" s="10" customFormat="1" ht="14.25">
      <c r="A7" s="11"/>
      <c r="B7" s="11"/>
      <c r="C7" s="12"/>
      <c r="D7" s="12"/>
      <c r="E7" s="12"/>
      <c r="F7" s="12"/>
      <c r="G7" s="12"/>
      <c r="H7" s="12"/>
      <c r="I7" s="11"/>
      <c r="J7" s="11"/>
    </row>
    <row r="8" spans="1:10" s="10" customFormat="1" ht="14.25">
      <c r="A8" s="13"/>
      <c r="B8" s="13"/>
      <c r="C8" s="14"/>
      <c r="D8" s="14"/>
      <c r="E8" s="14"/>
      <c r="F8" s="14"/>
      <c r="G8" s="14"/>
      <c r="H8" s="14"/>
      <c r="I8" s="13"/>
      <c r="J8" s="13"/>
    </row>
    <row r="9" ht="14.25">
      <c r="A9" s="15" t="s">
        <v>12</v>
      </c>
    </row>
    <row r="10" ht="14.25">
      <c r="A10" s="10" t="s">
        <v>13</v>
      </c>
    </row>
    <row r="11" spans="2:10" ht="14.25">
      <c r="B11" s="6" t="s">
        <v>14</v>
      </c>
      <c r="C11" s="6">
        <v>68</v>
      </c>
      <c r="D11" s="6">
        <v>138</v>
      </c>
      <c r="E11" s="6">
        <v>822</v>
      </c>
      <c r="F11" s="6">
        <v>726</v>
      </c>
      <c r="G11" s="6">
        <v>181</v>
      </c>
      <c r="H11" s="6">
        <v>1867</v>
      </c>
      <c r="I11" s="6">
        <v>260</v>
      </c>
      <c r="J11" s="6">
        <v>2195</v>
      </c>
    </row>
    <row r="12" spans="2:10" ht="14.25">
      <c r="B12" s="6" t="s">
        <v>15</v>
      </c>
      <c r="C12" s="6">
        <v>70</v>
      </c>
      <c r="D12" s="6">
        <v>107</v>
      </c>
      <c r="E12" s="6">
        <v>733</v>
      </c>
      <c r="F12" s="6">
        <v>746</v>
      </c>
      <c r="G12" s="6">
        <v>177</v>
      </c>
      <c r="H12" s="6">
        <v>1763</v>
      </c>
      <c r="I12" s="6">
        <v>218</v>
      </c>
      <c r="J12" s="6">
        <v>2051</v>
      </c>
    </row>
    <row r="13" spans="2:10" ht="14.25">
      <c r="B13" s="6" t="s">
        <v>7</v>
      </c>
      <c r="C13" s="6">
        <f aca="true" t="shared" si="0" ref="C13:J13">SUM(C11:C12)</f>
        <v>138</v>
      </c>
      <c r="D13" s="6">
        <f t="shared" si="0"/>
        <v>245</v>
      </c>
      <c r="E13" s="6">
        <f t="shared" si="0"/>
        <v>1555</v>
      </c>
      <c r="F13" s="6">
        <f t="shared" si="0"/>
        <v>1472</v>
      </c>
      <c r="G13" s="6">
        <f t="shared" si="0"/>
        <v>358</v>
      </c>
      <c r="H13" s="6">
        <f t="shared" si="0"/>
        <v>3630</v>
      </c>
      <c r="I13" s="6">
        <f t="shared" si="0"/>
        <v>478</v>
      </c>
      <c r="J13" s="6">
        <f t="shared" si="0"/>
        <v>4246</v>
      </c>
    </row>
    <row r="14" ht="14.25">
      <c r="A14" s="10" t="s">
        <v>16</v>
      </c>
    </row>
    <row r="15" spans="2:10" ht="14.25">
      <c r="B15" s="6" t="s">
        <v>14</v>
      </c>
      <c r="C15" s="6">
        <v>117</v>
      </c>
      <c r="D15" s="6">
        <v>344</v>
      </c>
      <c r="E15" s="6">
        <v>33</v>
      </c>
      <c r="F15" s="6">
        <v>249</v>
      </c>
      <c r="G15" s="6">
        <v>40</v>
      </c>
      <c r="H15" s="6">
        <v>666</v>
      </c>
      <c r="I15" s="6">
        <v>444</v>
      </c>
      <c r="J15" s="6">
        <v>1227</v>
      </c>
    </row>
    <row r="16" spans="2:10" ht="14.25">
      <c r="B16" s="6" t="s">
        <v>15</v>
      </c>
      <c r="C16" s="6">
        <v>127</v>
      </c>
      <c r="D16" s="6">
        <v>335</v>
      </c>
      <c r="E16" s="6">
        <v>52</v>
      </c>
      <c r="F16" s="6">
        <v>264</v>
      </c>
      <c r="G16" s="6">
        <v>37</v>
      </c>
      <c r="H16" s="6">
        <v>688</v>
      </c>
      <c r="I16" s="6">
        <v>349</v>
      </c>
      <c r="J16" s="6">
        <v>1164</v>
      </c>
    </row>
    <row r="17" spans="2:10" ht="14.25">
      <c r="B17" s="6" t="s">
        <v>7</v>
      </c>
      <c r="C17" s="6">
        <f aca="true" t="shared" si="1" ref="C17:J17">SUM(C15:C16)</f>
        <v>244</v>
      </c>
      <c r="D17" s="6">
        <f t="shared" si="1"/>
        <v>679</v>
      </c>
      <c r="E17" s="6">
        <f t="shared" si="1"/>
        <v>85</v>
      </c>
      <c r="F17" s="6">
        <f t="shared" si="1"/>
        <v>513</v>
      </c>
      <c r="G17" s="6">
        <f t="shared" si="1"/>
        <v>77</v>
      </c>
      <c r="H17" s="6">
        <f t="shared" si="1"/>
        <v>1354</v>
      </c>
      <c r="I17" s="6">
        <f t="shared" si="1"/>
        <v>793</v>
      </c>
      <c r="J17" s="6">
        <f t="shared" si="1"/>
        <v>2391</v>
      </c>
    </row>
    <row r="18" ht="14.25">
      <c r="A18" s="10" t="s">
        <v>17</v>
      </c>
    </row>
    <row r="19" spans="2:10" ht="14.25">
      <c r="B19" s="6" t="s">
        <v>14</v>
      </c>
      <c r="C19" s="6">
        <v>5</v>
      </c>
      <c r="D19" s="6">
        <v>2</v>
      </c>
      <c r="E19" s="6">
        <v>5</v>
      </c>
      <c r="F19" s="16" t="s">
        <v>18</v>
      </c>
      <c r="G19" s="16" t="s">
        <v>18</v>
      </c>
      <c r="H19" s="6">
        <v>7</v>
      </c>
      <c r="I19" s="6">
        <v>1894</v>
      </c>
      <c r="J19" s="6">
        <v>1906</v>
      </c>
    </row>
    <row r="20" spans="2:10" ht="14.25">
      <c r="B20" s="6" t="s">
        <v>15</v>
      </c>
      <c r="C20" s="6">
        <v>1</v>
      </c>
      <c r="D20" s="6">
        <v>3</v>
      </c>
      <c r="E20" s="6">
        <v>3</v>
      </c>
      <c r="F20" s="16" t="s">
        <v>18</v>
      </c>
      <c r="G20" s="16" t="s">
        <v>18</v>
      </c>
      <c r="H20" s="6">
        <v>6</v>
      </c>
      <c r="I20" s="6">
        <v>1587</v>
      </c>
      <c r="J20" s="6">
        <v>1594</v>
      </c>
    </row>
    <row r="21" spans="2:10" ht="14.25">
      <c r="B21" s="6" t="s">
        <v>7</v>
      </c>
      <c r="C21" s="6">
        <f aca="true" t="shared" si="2" ref="C21:J21">SUM(C19:C20)</f>
        <v>6</v>
      </c>
      <c r="D21" s="6">
        <f t="shared" si="2"/>
        <v>5</v>
      </c>
      <c r="E21" s="6">
        <f t="shared" si="2"/>
        <v>8</v>
      </c>
      <c r="F21" s="16" t="s">
        <v>18</v>
      </c>
      <c r="G21" s="16" t="s">
        <v>18</v>
      </c>
      <c r="H21" s="6">
        <f t="shared" si="2"/>
        <v>13</v>
      </c>
      <c r="I21" s="6">
        <f t="shared" si="2"/>
        <v>3481</v>
      </c>
      <c r="J21" s="6">
        <f t="shared" si="2"/>
        <v>3500</v>
      </c>
    </row>
    <row r="22" ht="14.25">
      <c r="A22" s="10" t="s">
        <v>19</v>
      </c>
    </row>
    <row r="23" ht="14.25">
      <c r="A23" s="10" t="s">
        <v>20</v>
      </c>
    </row>
    <row r="24" spans="2:10" ht="14.25">
      <c r="B24" s="6" t="s">
        <v>14</v>
      </c>
      <c r="C24" s="6">
        <v>10</v>
      </c>
      <c r="D24" s="6">
        <v>72</v>
      </c>
      <c r="E24" s="6">
        <v>167</v>
      </c>
      <c r="F24" s="6">
        <v>54</v>
      </c>
      <c r="G24" s="6">
        <v>46</v>
      </c>
      <c r="H24" s="6">
        <v>339</v>
      </c>
      <c r="I24" s="6">
        <v>2646</v>
      </c>
      <c r="J24" s="6">
        <v>2995</v>
      </c>
    </row>
    <row r="25" spans="2:10" ht="14.25">
      <c r="B25" s="6" t="s">
        <v>15</v>
      </c>
      <c r="C25" s="6">
        <v>9</v>
      </c>
      <c r="D25" s="6">
        <v>36</v>
      </c>
      <c r="E25" s="6">
        <v>162</v>
      </c>
      <c r="F25" s="6">
        <v>58</v>
      </c>
      <c r="G25" s="6">
        <v>60</v>
      </c>
      <c r="H25" s="6">
        <v>316</v>
      </c>
      <c r="I25" s="6">
        <v>2253</v>
      </c>
      <c r="J25" s="6">
        <v>2578</v>
      </c>
    </row>
    <row r="26" spans="2:10" ht="14.25">
      <c r="B26" s="6" t="s">
        <v>7</v>
      </c>
      <c r="C26" s="6">
        <f aca="true" t="shared" si="3" ref="C26:J26">SUM(C24:C25)</f>
        <v>19</v>
      </c>
      <c r="D26" s="6">
        <f t="shared" si="3"/>
        <v>108</v>
      </c>
      <c r="E26" s="6">
        <f t="shared" si="3"/>
        <v>329</v>
      </c>
      <c r="F26" s="6">
        <f t="shared" si="3"/>
        <v>112</v>
      </c>
      <c r="G26" s="6">
        <f t="shared" si="3"/>
        <v>106</v>
      </c>
      <c r="H26" s="6">
        <f t="shared" si="3"/>
        <v>655</v>
      </c>
      <c r="I26" s="6">
        <f t="shared" si="3"/>
        <v>4899</v>
      </c>
      <c r="J26" s="6">
        <f t="shared" si="3"/>
        <v>5573</v>
      </c>
    </row>
    <row r="27" ht="14.25">
      <c r="A27" s="10" t="s">
        <v>21</v>
      </c>
    </row>
    <row r="28" spans="2:10" ht="14.25">
      <c r="B28" s="6" t="s">
        <v>14</v>
      </c>
      <c r="C28" s="6">
        <v>1</v>
      </c>
      <c r="D28" s="6">
        <v>83</v>
      </c>
      <c r="E28" s="6">
        <v>144</v>
      </c>
      <c r="F28" s="6">
        <v>78</v>
      </c>
      <c r="G28" s="6">
        <v>70</v>
      </c>
      <c r="H28" s="6">
        <v>375</v>
      </c>
      <c r="I28" s="6">
        <v>1456</v>
      </c>
      <c r="J28" s="6">
        <v>1832</v>
      </c>
    </row>
    <row r="29" spans="2:10" ht="14.25">
      <c r="B29" s="6" t="s">
        <v>15</v>
      </c>
      <c r="C29" s="6">
        <v>4</v>
      </c>
      <c r="D29" s="6">
        <v>80</v>
      </c>
      <c r="E29" s="6">
        <v>191</v>
      </c>
      <c r="F29" s="6">
        <v>71</v>
      </c>
      <c r="G29" s="6">
        <v>76</v>
      </c>
      <c r="H29" s="6">
        <v>418</v>
      </c>
      <c r="I29" s="6">
        <v>1337</v>
      </c>
      <c r="J29" s="6">
        <v>1759</v>
      </c>
    </row>
    <row r="30" spans="2:10" ht="14.25">
      <c r="B30" s="6" t="s">
        <v>7</v>
      </c>
      <c r="C30" s="6">
        <f aca="true" t="shared" si="4" ref="C30:J30">SUM(C28:C29)</f>
        <v>5</v>
      </c>
      <c r="D30" s="6">
        <f t="shared" si="4"/>
        <v>163</v>
      </c>
      <c r="E30" s="6">
        <f t="shared" si="4"/>
        <v>335</v>
      </c>
      <c r="F30" s="6">
        <f t="shared" si="4"/>
        <v>149</v>
      </c>
      <c r="G30" s="6">
        <f t="shared" si="4"/>
        <v>146</v>
      </c>
      <c r="H30" s="6">
        <f t="shared" si="4"/>
        <v>793</v>
      </c>
      <c r="I30" s="6">
        <f t="shared" si="4"/>
        <v>2793</v>
      </c>
      <c r="J30" s="6">
        <f t="shared" si="4"/>
        <v>3591</v>
      </c>
    </row>
    <row r="31" ht="14.25">
      <c r="A31" s="10" t="s">
        <v>22</v>
      </c>
    </row>
    <row r="32" spans="2:10" ht="14.25">
      <c r="B32" s="6" t="s">
        <v>14</v>
      </c>
      <c r="C32" s="6">
        <v>8</v>
      </c>
      <c r="D32" s="16" t="s">
        <v>18</v>
      </c>
      <c r="E32" s="6">
        <v>60</v>
      </c>
      <c r="F32" s="6">
        <v>2</v>
      </c>
      <c r="G32" s="6">
        <v>10</v>
      </c>
      <c r="H32" s="6">
        <v>72</v>
      </c>
      <c r="I32" s="6">
        <v>2255</v>
      </c>
      <c r="J32" s="6">
        <v>2335</v>
      </c>
    </row>
    <row r="33" spans="2:10" ht="14.25">
      <c r="B33" s="6" t="s">
        <v>15</v>
      </c>
      <c r="C33" s="6">
        <v>4</v>
      </c>
      <c r="D33" s="16" t="s">
        <v>18</v>
      </c>
      <c r="E33" s="6">
        <v>44</v>
      </c>
      <c r="F33" s="6">
        <v>1</v>
      </c>
      <c r="G33" s="6">
        <v>8</v>
      </c>
      <c r="H33" s="6">
        <v>53</v>
      </c>
      <c r="I33" s="6">
        <v>1982</v>
      </c>
      <c r="J33" s="6">
        <v>2039</v>
      </c>
    </row>
    <row r="34" spans="2:10" ht="14.25">
      <c r="B34" s="6" t="s">
        <v>7</v>
      </c>
      <c r="C34" s="6">
        <f aca="true" t="shared" si="5" ref="C34:J34">SUM(C32:C33)</f>
        <v>12</v>
      </c>
      <c r="D34" s="16" t="s">
        <v>18</v>
      </c>
      <c r="E34" s="6">
        <f t="shared" si="5"/>
        <v>104</v>
      </c>
      <c r="F34" s="6">
        <f t="shared" si="5"/>
        <v>3</v>
      </c>
      <c r="G34" s="6">
        <f t="shared" si="5"/>
        <v>18</v>
      </c>
      <c r="H34" s="6">
        <f t="shared" si="5"/>
        <v>125</v>
      </c>
      <c r="I34" s="6">
        <f t="shared" si="5"/>
        <v>4237</v>
      </c>
      <c r="J34" s="6">
        <f t="shared" si="5"/>
        <v>4374</v>
      </c>
    </row>
    <row r="35" ht="14.25">
      <c r="A35" s="10" t="s">
        <v>23</v>
      </c>
    </row>
    <row r="36" spans="2:10" ht="14.25">
      <c r="B36" s="6" t="s">
        <v>14</v>
      </c>
      <c r="C36" s="6">
        <v>19</v>
      </c>
      <c r="D36" s="6">
        <v>169</v>
      </c>
      <c r="E36" s="6">
        <v>370</v>
      </c>
      <c r="F36" s="6">
        <v>134</v>
      </c>
      <c r="G36" s="6">
        <v>126</v>
      </c>
      <c r="H36" s="6">
        <v>799</v>
      </c>
      <c r="I36" s="6">
        <v>6344</v>
      </c>
      <c r="J36" s="6">
        <v>7162</v>
      </c>
    </row>
    <row r="37" spans="2:10" ht="14.25">
      <c r="B37" s="6" t="s">
        <v>15</v>
      </c>
      <c r="C37" s="6">
        <v>17</v>
      </c>
      <c r="D37" s="6">
        <v>102</v>
      </c>
      <c r="E37" s="6">
        <v>398</v>
      </c>
      <c r="F37" s="6">
        <v>130</v>
      </c>
      <c r="G37" s="6">
        <v>144</v>
      </c>
      <c r="H37" s="6">
        <v>774</v>
      </c>
      <c r="I37" s="6">
        <v>5585</v>
      </c>
      <c r="J37" s="6">
        <v>6376</v>
      </c>
    </row>
    <row r="38" spans="2:10" ht="14.25">
      <c r="B38" s="6" t="s">
        <v>7</v>
      </c>
      <c r="C38" s="6">
        <f aca="true" t="shared" si="6" ref="C38:J38">SUM(C36:C37)</f>
        <v>36</v>
      </c>
      <c r="D38" s="6">
        <f t="shared" si="6"/>
        <v>271</v>
      </c>
      <c r="E38" s="6">
        <f t="shared" si="6"/>
        <v>768</v>
      </c>
      <c r="F38" s="6">
        <f t="shared" si="6"/>
        <v>264</v>
      </c>
      <c r="G38" s="6">
        <f t="shared" si="6"/>
        <v>270</v>
      </c>
      <c r="H38" s="6">
        <f t="shared" si="6"/>
        <v>1573</v>
      </c>
      <c r="I38" s="6">
        <f t="shared" si="6"/>
        <v>11929</v>
      </c>
      <c r="J38" s="6">
        <f t="shared" si="6"/>
        <v>13538</v>
      </c>
    </row>
    <row r="39" ht="14.25">
      <c r="A39" s="10" t="s">
        <v>24</v>
      </c>
    </row>
    <row r="40" spans="2:10" ht="14.25">
      <c r="B40" s="6" t="s">
        <v>14</v>
      </c>
      <c r="C40" s="6">
        <v>214</v>
      </c>
      <c r="D40" s="6">
        <v>655</v>
      </c>
      <c r="E40" s="6">
        <v>1231</v>
      </c>
      <c r="F40" s="6">
        <v>1108</v>
      </c>
      <c r="G40" s="6">
        <v>347</v>
      </c>
      <c r="H40" s="6">
        <v>3341</v>
      </c>
      <c r="I40" s="6">
        <v>8935</v>
      </c>
      <c r="J40" s="6">
        <v>12490</v>
      </c>
    </row>
    <row r="41" spans="2:10" ht="14.25">
      <c r="B41" s="6" t="s">
        <v>15</v>
      </c>
      <c r="C41" s="6">
        <v>210</v>
      </c>
      <c r="D41" s="6">
        <v>545</v>
      </c>
      <c r="E41" s="6">
        <v>1185</v>
      </c>
      <c r="F41" s="6">
        <v>1141</v>
      </c>
      <c r="G41" s="6">
        <v>358</v>
      </c>
      <c r="H41" s="6">
        <v>3229</v>
      </c>
      <c r="I41" s="6">
        <v>7746</v>
      </c>
      <c r="J41" s="6">
        <v>11185</v>
      </c>
    </row>
    <row r="42" spans="2:10" ht="12.75" customHeight="1">
      <c r="B42" s="6" t="s">
        <v>7</v>
      </c>
      <c r="C42" s="6">
        <f aca="true" t="shared" si="7" ref="C42:J42">SUM(C40:C41)</f>
        <v>424</v>
      </c>
      <c r="D42" s="6">
        <f t="shared" si="7"/>
        <v>1200</v>
      </c>
      <c r="E42" s="6">
        <f t="shared" si="7"/>
        <v>2416</v>
      </c>
      <c r="F42" s="6">
        <f t="shared" si="7"/>
        <v>2249</v>
      </c>
      <c r="G42" s="6">
        <f t="shared" si="7"/>
        <v>705</v>
      </c>
      <c r="H42" s="6">
        <f t="shared" si="7"/>
        <v>6570</v>
      </c>
      <c r="I42" s="6">
        <f t="shared" si="7"/>
        <v>16681</v>
      </c>
      <c r="J42" s="6">
        <f t="shared" si="7"/>
        <v>23675</v>
      </c>
    </row>
    <row r="44" ht="14.25">
      <c r="A44" s="15" t="s">
        <v>25</v>
      </c>
    </row>
    <row r="45" spans="1:10" ht="14.25">
      <c r="A45" s="10" t="s">
        <v>26</v>
      </c>
      <c r="B45" s="6" t="s">
        <v>14</v>
      </c>
      <c r="C45" s="6">
        <v>25</v>
      </c>
      <c r="D45" s="6">
        <v>24</v>
      </c>
      <c r="E45" s="6">
        <v>88</v>
      </c>
      <c r="F45" s="6">
        <v>61</v>
      </c>
      <c r="G45" s="6">
        <v>28</v>
      </c>
      <c r="H45" s="6">
        <v>201</v>
      </c>
      <c r="I45" s="6">
        <v>2483</v>
      </c>
      <c r="J45" s="6">
        <v>2709</v>
      </c>
    </row>
    <row r="46" spans="2:10" ht="14.25">
      <c r="B46" s="6" t="s">
        <v>15</v>
      </c>
      <c r="C46" s="6">
        <v>26</v>
      </c>
      <c r="D46" s="6">
        <v>27</v>
      </c>
      <c r="E46" s="6">
        <v>113</v>
      </c>
      <c r="F46" s="6">
        <v>195</v>
      </c>
      <c r="G46" s="6">
        <v>29</v>
      </c>
      <c r="H46" s="6">
        <v>364</v>
      </c>
      <c r="I46" s="6">
        <v>2236</v>
      </c>
      <c r="J46" s="6">
        <v>2626</v>
      </c>
    </row>
    <row r="47" spans="2:10" ht="14.25">
      <c r="B47" s="6" t="s">
        <v>7</v>
      </c>
      <c r="C47" s="6">
        <f aca="true" t="shared" si="8" ref="C47:J47">SUM(C45:C46)</f>
        <v>51</v>
      </c>
      <c r="D47" s="6">
        <f t="shared" si="8"/>
        <v>51</v>
      </c>
      <c r="E47" s="6">
        <f t="shared" si="8"/>
        <v>201</v>
      </c>
      <c r="F47" s="6">
        <f t="shared" si="8"/>
        <v>256</v>
      </c>
      <c r="G47" s="6">
        <f t="shared" si="8"/>
        <v>57</v>
      </c>
      <c r="H47" s="6">
        <f t="shared" si="8"/>
        <v>565</v>
      </c>
      <c r="I47" s="6">
        <f t="shared" si="8"/>
        <v>4719</v>
      </c>
      <c r="J47" s="6">
        <f t="shared" si="8"/>
        <v>5335</v>
      </c>
    </row>
    <row r="49" spans="1:10" ht="14.25">
      <c r="A49" s="10" t="s">
        <v>27</v>
      </c>
      <c r="B49" s="6" t="s">
        <v>14</v>
      </c>
      <c r="D49" s="6">
        <v>3</v>
      </c>
      <c r="E49" s="6">
        <v>13</v>
      </c>
      <c r="F49" s="6">
        <v>13</v>
      </c>
      <c r="G49" s="16" t="s">
        <v>18</v>
      </c>
      <c r="H49" s="6">
        <v>29</v>
      </c>
      <c r="I49" s="6">
        <v>807</v>
      </c>
      <c r="J49" s="6">
        <v>836</v>
      </c>
    </row>
    <row r="50" spans="2:10" ht="14.25">
      <c r="B50" s="6" t="s">
        <v>15</v>
      </c>
      <c r="C50" s="6">
        <v>1</v>
      </c>
      <c r="D50" s="6">
        <v>2</v>
      </c>
      <c r="E50" s="6">
        <v>13</v>
      </c>
      <c r="F50" s="6">
        <v>12</v>
      </c>
      <c r="G50" s="16" t="s">
        <v>18</v>
      </c>
      <c r="H50" s="6">
        <v>27</v>
      </c>
      <c r="I50" s="6">
        <v>749</v>
      </c>
      <c r="J50" s="6">
        <v>777</v>
      </c>
    </row>
    <row r="51" spans="2:10" ht="14.25">
      <c r="B51" s="6" t="s">
        <v>7</v>
      </c>
      <c r="C51" s="6">
        <f aca="true" t="shared" si="9" ref="C51:J51">SUM(C49:C50)</f>
        <v>1</v>
      </c>
      <c r="D51" s="6">
        <f t="shared" si="9"/>
        <v>5</v>
      </c>
      <c r="E51" s="6">
        <f t="shared" si="9"/>
        <v>26</v>
      </c>
      <c r="F51" s="6">
        <f t="shared" si="9"/>
        <v>25</v>
      </c>
      <c r="G51" s="16" t="s">
        <v>18</v>
      </c>
      <c r="H51" s="6">
        <f t="shared" si="9"/>
        <v>56</v>
      </c>
      <c r="I51" s="6">
        <f t="shared" si="9"/>
        <v>1556</v>
      </c>
      <c r="J51" s="6">
        <f t="shared" si="9"/>
        <v>1613</v>
      </c>
    </row>
    <row r="53" spans="1:10" ht="28.5">
      <c r="A53" s="10" t="s">
        <v>28</v>
      </c>
      <c r="B53" s="6" t="s">
        <v>14</v>
      </c>
      <c r="C53" s="6">
        <v>35</v>
      </c>
      <c r="D53" s="6">
        <v>21</v>
      </c>
      <c r="E53" s="6">
        <v>21</v>
      </c>
      <c r="F53" s="6">
        <v>13</v>
      </c>
      <c r="G53" s="16" t="s">
        <v>18</v>
      </c>
      <c r="H53" s="6">
        <v>55</v>
      </c>
      <c r="I53" s="6">
        <v>82</v>
      </c>
      <c r="J53" s="6">
        <v>172</v>
      </c>
    </row>
    <row r="54" spans="2:10" ht="14.25">
      <c r="B54" s="6" t="s">
        <v>15</v>
      </c>
      <c r="C54" s="6">
        <v>31</v>
      </c>
      <c r="D54" s="6">
        <v>36</v>
      </c>
      <c r="E54" s="6">
        <v>4</v>
      </c>
      <c r="F54" s="6">
        <v>32</v>
      </c>
      <c r="G54" s="16" t="s">
        <v>18</v>
      </c>
      <c r="H54" s="6">
        <v>72</v>
      </c>
      <c r="I54" s="6">
        <v>91</v>
      </c>
      <c r="J54" s="6">
        <v>194</v>
      </c>
    </row>
    <row r="55" spans="2:10" ht="14.25">
      <c r="B55" s="6" t="s">
        <v>7</v>
      </c>
      <c r="C55" s="6">
        <f aca="true" t="shared" si="10" ref="C55:J55">SUM(C53:C54)</f>
        <v>66</v>
      </c>
      <c r="D55" s="6">
        <f t="shared" si="10"/>
        <v>57</v>
      </c>
      <c r="E55" s="6">
        <f t="shared" si="10"/>
        <v>25</v>
      </c>
      <c r="F55" s="6">
        <f t="shared" si="10"/>
        <v>45</v>
      </c>
      <c r="G55" s="16" t="s">
        <v>18</v>
      </c>
      <c r="H55" s="6">
        <f t="shared" si="10"/>
        <v>127</v>
      </c>
      <c r="I55" s="6">
        <f t="shared" si="10"/>
        <v>173</v>
      </c>
      <c r="J55" s="6">
        <f t="shared" si="10"/>
        <v>366</v>
      </c>
    </row>
    <row r="57" spans="1:10" ht="14.25">
      <c r="A57" s="10" t="s">
        <v>29</v>
      </c>
      <c r="B57" s="6" t="s">
        <v>14</v>
      </c>
      <c r="C57" s="6">
        <v>27</v>
      </c>
      <c r="D57" s="6">
        <v>33</v>
      </c>
      <c r="E57" s="6">
        <v>46</v>
      </c>
      <c r="F57" s="6">
        <v>57</v>
      </c>
      <c r="G57" s="6">
        <v>13</v>
      </c>
      <c r="H57" s="6">
        <v>149</v>
      </c>
      <c r="I57" s="6">
        <v>1585</v>
      </c>
      <c r="J57" s="6">
        <v>1761</v>
      </c>
    </row>
    <row r="58" spans="2:10" ht="14.25">
      <c r="B58" s="6" t="s">
        <v>15</v>
      </c>
      <c r="C58" s="6">
        <v>21</v>
      </c>
      <c r="D58" s="6">
        <v>33</v>
      </c>
      <c r="E58" s="6">
        <v>50</v>
      </c>
      <c r="F58" s="6">
        <v>48</v>
      </c>
      <c r="G58" s="6">
        <v>17</v>
      </c>
      <c r="H58" s="6">
        <v>148</v>
      </c>
      <c r="I58" s="6">
        <v>1488</v>
      </c>
      <c r="J58" s="6">
        <v>1657</v>
      </c>
    </row>
    <row r="59" spans="2:10" ht="14.25">
      <c r="B59" s="6" t="s">
        <v>7</v>
      </c>
      <c r="C59" s="6">
        <f aca="true" t="shared" si="11" ref="C59:J59">SUM(C57:C58)</f>
        <v>48</v>
      </c>
      <c r="D59" s="6">
        <f t="shared" si="11"/>
        <v>66</v>
      </c>
      <c r="E59" s="6">
        <f t="shared" si="11"/>
        <v>96</v>
      </c>
      <c r="F59" s="6">
        <f t="shared" si="11"/>
        <v>105</v>
      </c>
      <c r="G59" s="6">
        <f t="shared" si="11"/>
        <v>30</v>
      </c>
      <c r="H59" s="6">
        <f t="shared" si="11"/>
        <v>297</v>
      </c>
      <c r="I59" s="6">
        <f t="shared" si="11"/>
        <v>3073</v>
      </c>
      <c r="J59" s="6">
        <f t="shared" si="11"/>
        <v>3418</v>
      </c>
    </row>
    <row r="61" spans="1:10" ht="14.25">
      <c r="A61" s="10" t="s">
        <v>30</v>
      </c>
      <c r="B61" s="6" t="s">
        <v>14</v>
      </c>
      <c r="C61" s="6">
        <v>85</v>
      </c>
      <c r="D61" s="6">
        <v>78</v>
      </c>
      <c r="E61" s="6">
        <v>169</v>
      </c>
      <c r="F61" s="6">
        <v>145</v>
      </c>
      <c r="G61" s="6">
        <v>42</v>
      </c>
      <c r="H61" s="6">
        <v>434</v>
      </c>
      <c r="I61" s="6">
        <v>4959</v>
      </c>
      <c r="J61" s="6">
        <v>5478</v>
      </c>
    </row>
    <row r="62" spans="2:10" ht="14.25">
      <c r="B62" s="6" t="s">
        <v>15</v>
      </c>
      <c r="C62" s="6">
        <v>81</v>
      </c>
      <c r="D62" s="6">
        <v>101</v>
      </c>
      <c r="E62" s="6">
        <v>179</v>
      </c>
      <c r="F62" s="6">
        <v>286</v>
      </c>
      <c r="G62" s="6">
        <v>45</v>
      </c>
      <c r="H62" s="6">
        <v>611</v>
      </c>
      <c r="I62" s="6">
        <v>4562</v>
      </c>
      <c r="J62" s="6">
        <v>5254</v>
      </c>
    </row>
    <row r="63" spans="2:10" ht="14.25">
      <c r="B63" s="6" t="s">
        <v>7</v>
      </c>
      <c r="C63" s="6">
        <f aca="true" t="shared" si="12" ref="C63:I63">SUM(C61:C62)</f>
        <v>166</v>
      </c>
      <c r="D63" s="6">
        <f t="shared" si="12"/>
        <v>179</v>
      </c>
      <c r="E63" s="6">
        <f t="shared" si="12"/>
        <v>348</v>
      </c>
      <c r="F63" s="6">
        <f t="shared" si="12"/>
        <v>431</v>
      </c>
      <c r="G63" s="6">
        <f t="shared" si="12"/>
        <v>87</v>
      </c>
      <c r="H63" s="6">
        <f t="shared" si="12"/>
        <v>1045</v>
      </c>
      <c r="I63" s="6">
        <f t="shared" si="12"/>
        <v>9521</v>
      </c>
      <c r="J63" s="6">
        <v>10732</v>
      </c>
    </row>
    <row r="64" ht="28.5">
      <c r="A64" s="10" t="s">
        <v>31</v>
      </c>
    </row>
    <row r="65" spans="1:10" ht="28.5">
      <c r="A65" s="10" t="s">
        <v>32</v>
      </c>
      <c r="B65" s="6" t="s">
        <v>14</v>
      </c>
      <c r="C65" s="6">
        <v>36</v>
      </c>
      <c r="D65" s="6">
        <v>91</v>
      </c>
      <c r="E65" s="6">
        <v>102</v>
      </c>
      <c r="F65" s="6">
        <v>120</v>
      </c>
      <c r="G65" s="6">
        <v>36</v>
      </c>
      <c r="H65" s="6">
        <v>349</v>
      </c>
      <c r="I65" s="6">
        <v>1358</v>
      </c>
      <c r="J65" s="6">
        <v>1743</v>
      </c>
    </row>
    <row r="66" spans="2:10" ht="14.25">
      <c r="B66" s="6" t="s">
        <v>15</v>
      </c>
      <c r="C66" s="6">
        <v>34</v>
      </c>
      <c r="D66" s="6">
        <v>89</v>
      </c>
      <c r="E66" s="6">
        <v>105</v>
      </c>
      <c r="F66" s="6">
        <v>136</v>
      </c>
      <c r="G66" s="6">
        <v>42</v>
      </c>
      <c r="H66" s="6">
        <v>372</v>
      </c>
      <c r="I66" s="6">
        <v>1410</v>
      </c>
      <c r="J66" s="6">
        <v>1816</v>
      </c>
    </row>
    <row r="67" spans="2:10" ht="14.25">
      <c r="B67" s="6" t="s">
        <v>7</v>
      </c>
      <c r="C67" s="6">
        <f aca="true" t="shared" si="13" ref="C67:J67">SUM(C65:C66)</f>
        <v>70</v>
      </c>
      <c r="D67" s="6">
        <f t="shared" si="13"/>
        <v>180</v>
      </c>
      <c r="E67" s="6">
        <f t="shared" si="13"/>
        <v>207</v>
      </c>
      <c r="F67" s="6">
        <f t="shared" si="13"/>
        <v>256</v>
      </c>
      <c r="G67" s="6">
        <f t="shared" si="13"/>
        <v>78</v>
      </c>
      <c r="H67" s="6">
        <f t="shared" si="13"/>
        <v>721</v>
      </c>
      <c r="I67" s="6">
        <f t="shared" si="13"/>
        <v>2768</v>
      </c>
      <c r="J67" s="6">
        <f t="shared" si="13"/>
        <v>3559</v>
      </c>
    </row>
    <row r="69" spans="1:10" ht="28.5">
      <c r="A69" s="10" t="s">
        <v>33</v>
      </c>
      <c r="B69" s="6" t="s">
        <v>14</v>
      </c>
      <c r="C69" s="6">
        <v>9</v>
      </c>
      <c r="D69" s="6">
        <v>53</v>
      </c>
      <c r="E69" s="6">
        <v>37</v>
      </c>
      <c r="F69" s="6">
        <v>62</v>
      </c>
      <c r="G69" s="6">
        <v>15</v>
      </c>
      <c r="H69" s="6">
        <v>167</v>
      </c>
      <c r="I69" s="6">
        <v>291</v>
      </c>
      <c r="J69" s="6">
        <v>467</v>
      </c>
    </row>
    <row r="70" spans="2:10" ht="14.25">
      <c r="B70" s="6" t="s">
        <v>15</v>
      </c>
      <c r="C70" s="6">
        <v>10</v>
      </c>
      <c r="D70" s="6">
        <v>60</v>
      </c>
      <c r="E70" s="6">
        <v>64</v>
      </c>
      <c r="F70" s="6">
        <v>58</v>
      </c>
      <c r="G70" s="6">
        <v>21</v>
      </c>
      <c r="H70" s="6">
        <v>203</v>
      </c>
      <c r="I70" s="6">
        <v>193</v>
      </c>
      <c r="J70" s="6">
        <v>406</v>
      </c>
    </row>
    <row r="71" spans="2:10" ht="14.25">
      <c r="B71" s="6" t="s">
        <v>7</v>
      </c>
      <c r="C71" s="6">
        <f aca="true" t="shared" si="14" ref="C71:J71">SUM(C69:C70)</f>
        <v>19</v>
      </c>
      <c r="D71" s="6">
        <f t="shared" si="14"/>
        <v>113</v>
      </c>
      <c r="E71" s="6">
        <f t="shared" si="14"/>
        <v>101</v>
      </c>
      <c r="F71" s="6">
        <f t="shared" si="14"/>
        <v>120</v>
      </c>
      <c r="G71" s="6">
        <f t="shared" si="14"/>
        <v>36</v>
      </c>
      <c r="H71" s="6">
        <f t="shared" si="14"/>
        <v>370</v>
      </c>
      <c r="I71" s="6">
        <f t="shared" si="14"/>
        <v>484</v>
      </c>
      <c r="J71" s="6">
        <f t="shared" si="14"/>
        <v>873</v>
      </c>
    </row>
    <row r="73" spans="1:10" ht="14.25">
      <c r="A73" s="10" t="s">
        <v>34</v>
      </c>
      <c r="B73" s="6" t="s">
        <v>14</v>
      </c>
      <c r="C73" s="6">
        <v>18</v>
      </c>
      <c r="D73" s="6">
        <v>29</v>
      </c>
      <c r="E73" s="6">
        <v>65</v>
      </c>
      <c r="F73" s="6">
        <v>43</v>
      </c>
      <c r="G73" s="6">
        <v>20</v>
      </c>
      <c r="H73" s="6">
        <v>157</v>
      </c>
      <c r="I73" s="6">
        <v>711</v>
      </c>
      <c r="J73" s="6">
        <v>886</v>
      </c>
    </row>
    <row r="74" spans="2:10" ht="14.25">
      <c r="B74" s="6" t="s">
        <v>15</v>
      </c>
      <c r="C74" s="6">
        <v>14</v>
      </c>
      <c r="D74" s="6">
        <v>24</v>
      </c>
      <c r="E74" s="6">
        <v>103</v>
      </c>
      <c r="F74" s="6">
        <v>46</v>
      </c>
      <c r="G74" s="6">
        <v>19</v>
      </c>
      <c r="H74" s="6">
        <v>192</v>
      </c>
      <c r="I74" s="6">
        <v>651</v>
      </c>
      <c r="J74" s="6">
        <v>857</v>
      </c>
    </row>
    <row r="75" spans="2:10" ht="12.75" customHeight="1">
      <c r="B75" s="6" t="s">
        <v>7</v>
      </c>
      <c r="C75" s="6">
        <f aca="true" t="shared" si="15" ref="C75:J75">SUM(C73:C74)</f>
        <v>32</v>
      </c>
      <c r="D75" s="6">
        <f t="shared" si="15"/>
        <v>53</v>
      </c>
      <c r="E75" s="6">
        <f t="shared" si="15"/>
        <v>168</v>
      </c>
      <c r="F75" s="6">
        <f t="shared" si="15"/>
        <v>89</v>
      </c>
      <c r="G75" s="6">
        <f t="shared" si="15"/>
        <v>39</v>
      </c>
      <c r="H75" s="6">
        <f t="shared" si="15"/>
        <v>349</v>
      </c>
      <c r="I75" s="6">
        <f t="shared" si="15"/>
        <v>1362</v>
      </c>
      <c r="J75" s="6">
        <f t="shared" si="15"/>
        <v>1743</v>
      </c>
    </row>
    <row r="77" spans="1:10" ht="28.5">
      <c r="A77" s="10" t="s">
        <v>31</v>
      </c>
      <c r="B77" s="6" t="s">
        <v>14</v>
      </c>
      <c r="C77" s="6">
        <v>63</v>
      </c>
      <c r="D77" s="6">
        <v>173</v>
      </c>
      <c r="E77" s="6">
        <v>204</v>
      </c>
      <c r="F77" s="6">
        <v>226</v>
      </c>
      <c r="G77" s="6">
        <v>71</v>
      </c>
      <c r="H77" s="6">
        <v>674</v>
      </c>
      <c r="I77" s="6">
        <v>2359</v>
      </c>
      <c r="J77" s="6">
        <v>3096</v>
      </c>
    </row>
    <row r="78" spans="2:10" ht="14.25">
      <c r="B78" s="6" t="s">
        <v>15</v>
      </c>
      <c r="C78" s="6">
        <v>58</v>
      </c>
      <c r="D78" s="6">
        <v>173</v>
      </c>
      <c r="E78" s="6">
        <v>272</v>
      </c>
      <c r="F78" s="6">
        <v>239</v>
      </c>
      <c r="G78" s="6">
        <v>82</v>
      </c>
      <c r="H78" s="6">
        <v>766</v>
      </c>
      <c r="I78" s="6">
        <v>2255</v>
      </c>
      <c r="J78" s="6">
        <v>3079</v>
      </c>
    </row>
    <row r="79" spans="2:10" ht="14.25">
      <c r="B79" s="6" t="s">
        <v>7</v>
      </c>
      <c r="C79" s="6">
        <f aca="true" t="shared" si="16" ref="C79:J79">SUM(C77:C78)</f>
        <v>121</v>
      </c>
      <c r="D79" s="6">
        <f t="shared" si="16"/>
        <v>346</v>
      </c>
      <c r="E79" s="6">
        <f t="shared" si="16"/>
        <v>476</v>
      </c>
      <c r="F79" s="6">
        <f t="shared" si="16"/>
        <v>465</v>
      </c>
      <c r="G79" s="6">
        <f t="shared" si="16"/>
        <v>153</v>
      </c>
      <c r="H79" s="6">
        <f t="shared" si="16"/>
        <v>1440</v>
      </c>
      <c r="I79" s="6">
        <f t="shared" si="16"/>
        <v>4614</v>
      </c>
      <c r="J79" s="6">
        <f t="shared" si="16"/>
        <v>6175</v>
      </c>
    </row>
    <row r="81" ht="14.25">
      <c r="A81" s="10" t="s">
        <v>35</v>
      </c>
    </row>
    <row r="82" spans="1:10" ht="14.25">
      <c r="A82" s="10" t="s">
        <v>36</v>
      </c>
      <c r="B82" s="6" t="s">
        <v>14</v>
      </c>
      <c r="C82" s="6">
        <v>19</v>
      </c>
      <c r="D82" s="6">
        <v>22</v>
      </c>
      <c r="E82" s="6">
        <v>43</v>
      </c>
      <c r="F82" s="6">
        <v>81</v>
      </c>
      <c r="G82" s="6">
        <v>36</v>
      </c>
      <c r="H82" s="6">
        <v>182</v>
      </c>
      <c r="I82" s="6">
        <v>1444</v>
      </c>
      <c r="J82" s="6">
        <v>1645</v>
      </c>
    </row>
    <row r="83" spans="2:10" ht="14.25">
      <c r="B83" s="6" t="s">
        <v>15</v>
      </c>
      <c r="C83" s="6">
        <v>27</v>
      </c>
      <c r="D83" s="6">
        <v>23</v>
      </c>
      <c r="E83" s="6">
        <v>40</v>
      </c>
      <c r="F83" s="6">
        <v>101</v>
      </c>
      <c r="G83" s="6">
        <v>29</v>
      </c>
      <c r="H83" s="6">
        <v>193</v>
      </c>
      <c r="I83" s="6">
        <v>1535</v>
      </c>
      <c r="J83" s="6">
        <v>1755</v>
      </c>
    </row>
    <row r="84" spans="2:10" ht="14.25">
      <c r="B84" s="6" t="s">
        <v>7</v>
      </c>
      <c r="C84" s="6">
        <f aca="true" t="shared" si="17" ref="C84:J84">SUM(C82:C83)</f>
        <v>46</v>
      </c>
      <c r="D84" s="6">
        <f t="shared" si="17"/>
        <v>45</v>
      </c>
      <c r="E84" s="6">
        <f t="shared" si="17"/>
        <v>83</v>
      </c>
      <c r="F84" s="6">
        <f t="shared" si="17"/>
        <v>182</v>
      </c>
      <c r="G84" s="6">
        <f t="shared" si="17"/>
        <v>65</v>
      </c>
      <c r="H84" s="6">
        <f t="shared" si="17"/>
        <v>375</v>
      </c>
      <c r="I84" s="6">
        <f t="shared" si="17"/>
        <v>2979</v>
      </c>
      <c r="J84" s="6">
        <f t="shared" si="17"/>
        <v>3400</v>
      </c>
    </row>
    <row r="86" spans="1:10" ht="14.25">
      <c r="A86" s="10" t="s">
        <v>37</v>
      </c>
      <c r="B86" s="6" t="s">
        <v>14</v>
      </c>
      <c r="C86" s="6">
        <v>48</v>
      </c>
      <c r="D86" s="6">
        <v>82</v>
      </c>
      <c r="E86" s="6">
        <v>86</v>
      </c>
      <c r="F86" s="6">
        <v>208</v>
      </c>
      <c r="G86" s="6">
        <v>52</v>
      </c>
      <c r="H86" s="6">
        <v>428</v>
      </c>
      <c r="I86" s="6">
        <v>1240</v>
      </c>
      <c r="J86" s="6">
        <v>1716</v>
      </c>
    </row>
    <row r="87" spans="2:10" ht="14.25">
      <c r="B87" s="6" t="s">
        <v>15</v>
      </c>
      <c r="C87" s="6">
        <v>85</v>
      </c>
      <c r="D87" s="6">
        <v>87</v>
      </c>
      <c r="E87" s="6">
        <v>93</v>
      </c>
      <c r="F87" s="6">
        <v>255</v>
      </c>
      <c r="G87" s="6">
        <v>60</v>
      </c>
      <c r="H87" s="6">
        <v>495</v>
      </c>
      <c r="I87" s="6">
        <v>1313</v>
      </c>
      <c r="J87" s="6">
        <v>1893</v>
      </c>
    </row>
    <row r="88" spans="2:10" ht="14.25">
      <c r="B88" s="6" t="s">
        <v>7</v>
      </c>
      <c r="C88" s="6">
        <f aca="true" t="shared" si="18" ref="C88:J88">SUM(C86:C87)</f>
        <v>133</v>
      </c>
      <c r="D88" s="6">
        <f t="shared" si="18"/>
        <v>169</v>
      </c>
      <c r="E88" s="6">
        <f t="shared" si="18"/>
        <v>179</v>
      </c>
      <c r="F88" s="6">
        <f t="shared" si="18"/>
        <v>463</v>
      </c>
      <c r="G88" s="6">
        <f t="shared" si="18"/>
        <v>112</v>
      </c>
      <c r="H88" s="6">
        <f t="shared" si="18"/>
        <v>923</v>
      </c>
      <c r="I88" s="6">
        <f t="shared" si="18"/>
        <v>2553</v>
      </c>
      <c r="J88" s="6">
        <f t="shared" si="18"/>
        <v>3609</v>
      </c>
    </row>
    <row r="90" spans="1:10" ht="28.5">
      <c r="A90" s="10" t="s">
        <v>38</v>
      </c>
      <c r="B90" s="6" t="s">
        <v>14</v>
      </c>
      <c r="C90" s="6">
        <v>5</v>
      </c>
      <c r="D90" s="6">
        <v>14</v>
      </c>
      <c r="E90" s="6">
        <v>16</v>
      </c>
      <c r="F90" s="6">
        <v>8</v>
      </c>
      <c r="G90" s="6">
        <v>17</v>
      </c>
      <c r="H90" s="6">
        <v>55</v>
      </c>
      <c r="I90" s="6">
        <v>565</v>
      </c>
      <c r="J90" s="6">
        <v>625</v>
      </c>
    </row>
    <row r="91" spans="2:10" ht="14.25">
      <c r="B91" s="6" t="s">
        <v>15</v>
      </c>
      <c r="C91" s="6">
        <v>2</v>
      </c>
      <c r="D91" s="6">
        <v>7</v>
      </c>
      <c r="E91" s="6">
        <v>20</v>
      </c>
      <c r="F91" s="6">
        <v>17</v>
      </c>
      <c r="G91" s="6">
        <v>3</v>
      </c>
      <c r="H91" s="6">
        <v>47</v>
      </c>
      <c r="I91" s="6">
        <v>449</v>
      </c>
      <c r="J91" s="6">
        <v>498</v>
      </c>
    </row>
    <row r="92" spans="2:10" ht="14.25">
      <c r="B92" s="6" t="s">
        <v>7</v>
      </c>
      <c r="C92" s="6">
        <f aca="true" t="shared" si="19" ref="C92:J92">SUM(C90:C91)</f>
        <v>7</v>
      </c>
      <c r="D92" s="6">
        <f t="shared" si="19"/>
        <v>21</v>
      </c>
      <c r="E92" s="6">
        <f t="shared" si="19"/>
        <v>36</v>
      </c>
      <c r="F92" s="6">
        <f t="shared" si="19"/>
        <v>25</v>
      </c>
      <c r="G92" s="6">
        <f t="shared" si="19"/>
        <v>20</v>
      </c>
      <c r="H92" s="6">
        <f t="shared" si="19"/>
        <v>102</v>
      </c>
      <c r="I92" s="6">
        <f t="shared" si="19"/>
        <v>1014</v>
      </c>
      <c r="J92" s="6">
        <f t="shared" si="19"/>
        <v>1123</v>
      </c>
    </row>
    <row r="94" spans="1:10" ht="14.25">
      <c r="A94" s="10" t="s">
        <v>35</v>
      </c>
      <c r="B94" s="6" t="s">
        <v>14</v>
      </c>
      <c r="C94" s="6">
        <v>73</v>
      </c>
      <c r="D94" s="6">
        <v>124</v>
      </c>
      <c r="E94" s="6">
        <v>144</v>
      </c>
      <c r="F94" s="6">
        <v>296</v>
      </c>
      <c r="G94" s="6">
        <v>105</v>
      </c>
      <c r="H94" s="6">
        <v>669</v>
      </c>
      <c r="I94" s="6">
        <v>3244</v>
      </c>
      <c r="J94" s="6">
        <v>3986</v>
      </c>
    </row>
    <row r="95" spans="2:10" ht="14.25">
      <c r="B95" s="6" t="s">
        <v>15</v>
      </c>
      <c r="C95" s="6">
        <v>113</v>
      </c>
      <c r="D95" s="6">
        <v>111</v>
      </c>
      <c r="E95" s="6">
        <v>154</v>
      </c>
      <c r="F95" s="6">
        <v>374</v>
      </c>
      <c r="G95" s="6">
        <v>92</v>
      </c>
      <c r="H95" s="6">
        <v>731</v>
      </c>
      <c r="I95" s="6">
        <v>3302</v>
      </c>
      <c r="J95" s="6">
        <v>4146</v>
      </c>
    </row>
    <row r="96" spans="2:10" ht="14.25">
      <c r="B96" s="6" t="s">
        <v>7</v>
      </c>
      <c r="C96" s="6">
        <f aca="true" t="shared" si="20" ref="C96:J96">SUM(C94:C95)</f>
        <v>186</v>
      </c>
      <c r="D96" s="6">
        <f t="shared" si="20"/>
        <v>235</v>
      </c>
      <c r="E96" s="6">
        <f t="shared" si="20"/>
        <v>298</v>
      </c>
      <c r="F96" s="6">
        <f t="shared" si="20"/>
        <v>670</v>
      </c>
      <c r="G96" s="6">
        <f t="shared" si="20"/>
        <v>197</v>
      </c>
      <c r="H96" s="6">
        <f t="shared" si="20"/>
        <v>1400</v>
      </c>
      <c r="I96" s="6">
        <f t="shared" si="20"/>
        <v>6546</v>
      </c>
      <c r="J96" s="6">
        <f t="shared" si="20"/>
        <v>8132</v>
      </c>
    </row>
    <row r="98" spans="1:10" ht="14.25">
      <c r="A98" s="10" t="s">
        <v>39</v>
      </c>
      <c r="B98" s="6" t="s">
        <v>14</v>
      </c>
      <c r="C98" s="6">
        <v>221</v>
      </c>
      <c r="D98" s="6">
        <v>377</v>
      </c>
      <c r="E98" s="6">
        <v>518</v>
      </c>
      <c r="F98" s="6">
        <v>667</v>
      </c>
      <c r="G98" s="6">
        <v>218</v>
      </c>
      <c r="H98" s="6">
        <v>1780</v>
      </c>
      <c r="I98" s="6">
        <v>10559</v>
      </c>
      <c r="J98" s="6">
        <v>12560</v>
      </c>
    </row>
    <row r="99" spans="2:10" ht="14.25">
      <c r="B99" s="6" t="s">
        <v>15</v>
      </c>
      <c r="C99" s="6">
        <v>252</v>
      </c>
      <c r="D99" s="6">
        <v>383</v>
      </c>
      <c r="E99" s="6">
        <v>604</v>
      </c>
      <c r="F99" s="6">
        <v>899</v>
      </c>
      <c r="G99" s="6">
        <v>219</v>
      </c>
      <c r="H99" s="6">
        <v>2105</v>
      </c>
      <c r="I99" s="6">
        <v>10122</v>
      </c>
      <c r="J99" s="6">
        <v>12479</v>
      </c>
    </row>
    <row r="100" spans="2:10" ht="14.25">
      <c r="B100" s="6" t="s">
        <v>7</v>
      </c>
      <c r="C100" s="6">
        <f aca="true" t="shared" si="21" ref="C100:J100">SUM(C98:C99)</f>
        <v>473</v>
      </c>
      <c r="D100" s="6">
        <f t="shared" si="21"/>
        <v>760</v>
      </c>
      <c r="E100" s="6">
        <f t="shared" si="21"/>
        <v>1122</v>
      </c>
      <c r="F100" s="6">
        <f t="shared" si="21"/>
        <v>1566</v>
      </c>
      <c r="G100" s="6">
        <f t="shared" si="21"/>
        <v>437</v>
      </c>
      <c r="H100" s="6">
        <f t="shared" si="21"/>
        <v>3885</v>
      </c>
      <c r="I100" s="6">
        <f t="shared" si="21"/>
        <v>20681</v>
      </c>
      <c r="J100" s="6">
        <f t="shared" si="21"/>
        <v>25039</v>
      </c>
    </row>
    <row r="102" ht="14.25">
      <c r="A102" s="17" t="s">
        <v>40</v>
      </c>
    </row>
    <row r="103" ht="14.25">
      <c r="A103" s="10" t="s">
        <v>41</v>
      </c>
    </row>
    <row r="104" spans="1:10" ht="14.25">
      <c r="A104" s="10" t="s">
        <v>42</v>
      </c>
      <c r="B104" s="6" t="s">
        <v>14</v>
      </c>
      <c r="C104" s="6">
        <v>16</v>
      </c>
      <c r="D104" s="6">
        <v>10</v>
      </c>
      <c r="E104" s="6">
        <v>27</v>
      </c>
      <c r="F104" s="6">
        <v>31</v>
      </c>
      <c r="G104" s="6">
        <v>12</v>
      </c>
      <c r="H104" s="6">
        <v>80</v>
      </c>
      <c r="I104" s="6">
        <v>3667</v>
      </c>
      <c r="J104" s="6">
        <v>3763</v>
      </c>
    </row>
    <row r="105" spans="2:10" ht="14.25">
      <c r="B105" s="6" t="s">
        <v>15</v>
      </c>
      <c r="C105" s="6">
        <v>25</v>
      </c>
      <c r="D105" s="6">
        <v>5</v>
      </c>
      <c r="E105" s="6">
        <v>44</v>
      </c>
      <c r="F105" s="6">
        <v>32</v>
      </c>
      <c r="G105" s="6">
        <v>3</v>
      </c>
      <c r="H105" s="6">
        <v>84</v>
      </c>
      <c r="I105" s="6">
        <v>3371</v>
      </c>
      <c r="J105" s="6">
        <v>3480</v>
      </c>
    </row>
    <row r="106" spans="2:10" ht="14.25">
      <c r="B106" s="6" t="s">
        <v>7</v>
      </c>
      <c r="C106" s="6">
        <f aca="true" t="shared" si="22" ref="C106:J106">SUM(C104:C105)</f>
        <v>41</v>
      </c>
      <c r="D106" s="6">
        <f t="shared" si="22"/>
        <v>15</v>
      </c>
      <c r="E106" s="6">
        <f t="shared" si="22"/>
        <v>71</v>
      </c>
      <c r="F106" s="6">
        <f t="shared" si="22"/>
        <v>63</v>
      </c>
      <c r="G106" s="6">
        <f t="shared" si="22"/>
        <v>15</v>
      </c>
      <c r="H106" s="6">
        <f t="shared" si="22"/>
        <v>164</v>
      </c>
      <c r="I106" s="6">
        <f t="shared" si="22"/>
        <v>7038</v>
      </c>
      <c r="J106" s="6">
        <f t="shared" si="22"/>
        <v>7243</v>
      </c>
    </row>
    <row r="108" spans="1:10" ht="28.5">
      <c r="A108" s="10" t="s">
        <v>43</v>
      </c>
      <c r="B108" s="6" t="s">
        <v>14</v>
      </c>
      <c r="C108" s="6">
        <v>20</v>
      </c>
      <c r="D108" s="16" t="s">
        <v>18</v>
      </c>
      <c r="E108" s="6">
        <v>3</v>
      </c>
      <c r="F108" s="6">
        <v>11</v>
      </c>
      <c r="G108" s="16" t="s">
        <v>18</v>
      </c>
      <c r="H108" s="6">
        <v>14</v>
      </c>
      <c r="I108" s="6">
        <v>2029</v>
      </c>
      <c r="J108" s="6">
        <v>2063</v>
      </c>
    </row>
    <row r="109" spans="2:10" ht="14.25">
      <c r="B109" s="6" t="s">
        <v>15</v>
      </c>
      <c r="C109" s="6">
        <v>14</v>
      </c>
      <c r="D109" s="16" t="s">
        <v>18</v>
      </c>
      <c r="E109" s="6">
        <v>2</v>
      </c>
      <c r="F109" s="6">
        <v>8</v>
      </c>
      <c r="G109" s="16" t="s">
        <v>18</v>
      </c>
      <c r="H109" s="6">
        <v>10</v>
      </c>
      <c r="I109" s="6">
        <v>1771</v>
      </c>
      <c r="J109" s="6">
        <v>1795</v>
      </c>
    </row>
    <row r="110" spans="2:10" ht="14.25">
      <c r="B110" s="6" t="s">
        <v>7</v>
      </c>
      <c r="C110" s="6">
        <f aca="true" t="shared" si="23" ref="C110:J110">SUM(C108:C109)</f>
        <v>34</v>
      </c>
      <c r="D110" s="16" t="s">
        <v>18</v>
      </c>
      <c r="E110" s="6">
        <f t="shared" si="23"/>
        <v>5</v>
      </c>
      <c r="F110" s="6">
        <f t="shared" si="23"/>
        <v>19</v>
      </c>
      <c r="G110" s="16" t="s">
        <v>18</v>
      </c>
      <c r="H110" s="6">
        <f t="shared" si="23"/>
        <v>24</v>
      </c>
      <c r="I110" s="6">
        <f t="shared" si="23"/>
        <v>3800</v>
      </c>
      <c r="J110" s="6">
        <f t="shared" si="23"/>
        <v>3858</v>
      </c>
    </row>
    <row r="112" spans="1:10" ht="14.25">
      <c r="A112" s="10" t="s">
        <v>44</v>
      </c>
      <c r="B112" s="6" t="s">
        <v>14</v>
      </c>
      <c r="C112" s="6">
        <v>36</v>
      </c>
      <c r="D112" s="6">
        <v>10</v>
      </c>
      <c r="E112" s="6">
        <v>30</v>
      </c>
      <c r="F112" s="6">
        <v>42</v>
      </c>
      <c r="G112" s="6">
        <v>12</v>
      </c>
      <c r="H112" s="6">
        <v>94</v>
      </c>
      <c r="I112" s="6">
        <v>5696</v>
      </c>
      <c r="J112" s="6">
        <v>5826</v>
      </c>
    </row>
    <row r="113" spans="2:10" ht="14.25">
      <c r="B113" s="6" t="s">
        <v>15</v>
      </c>
      <c r="C113" s="6">
        <v>39</v>
      </c>
      <c r="D113" s="6">
        <v>5</v>
      </c>
      <c r="E113" s="6">
        <v>46</v>
      </c>
      <c r="F113" s="6">
        <v>40</v>
      </c>
      <c r="G113" s="6">
        <v>3</v>
      </c>
      <c r="H113" s="6">
        <v>94</v>
      </c>
      <c r="I113" s="6">
        <v>5142</v>
      </c>
      <c r="J113" s="6">
        <v>5275</v>
      </c>
    </row>
    <row r="114" spans="2:10" ht="14.25">
      <c r="B114" s="6" t="s">
        <v>7</v>
      </c>
      <c r="C114" s="6">
        <f aca="true" t="shared" si="24" ref="C114:J114">SUM(C112:C113)</f>
        <v>75</v>
      </c>
      <c r="D114" s="6">
        <f t="shared" si="24"/>
        <v>15</v>
      </c>
      <c r="E114" s="6">
        <f t="shared" si="24"/>
        <v>76</v>
      </c>
      <c r="F114" s="6">
        <f t="shared" si="24"/>
        <v>82</v>
      </c>
      <c r="G114" s="6">
        <f t="shared" si="24"/>
        <v>15</v>
      </c>
      <c r="H114" s="6">
        <f t="shared" si="24"/>
        <v>188</v>
      </c>
      <c r="I114" s="6">
        <f t="shared" si="24"/>
        <v>10838</v>
      </c>
      <c r="J114" s="6">
        <f t="shared" si="24"/>
        <v>11101</v>
      </c>
    </row>
    <row r="116" ht="28.5">
      <c r="A116" s="10" t="s">
        <v>45</v>
      </c>
    </row>
    <row r="117" spans="1:10" ht="14.25">
      <c r="A117" s="10" t="s">
        <v>46</v>
      </c>
      <c r="B117" s="6" t="s">
        <v>14</v>
      </c>
      <c r="C117" s="6">
        <v>3</v>
      </c>
      <c r="D117" s="16" t="s">
        <v>18</v>
      </c>
      <c r="E117" s="6">
        <v>4</v>
      </c>
      <c r="F117" s="6">
        <v>5</v>
      </c>
      <c r="G117" s="6">
        <v>6</v>
      </c>
      <c r="H117" s="6">
        <v>15</v>
      </c>
      <c r="I117" s="6">
        <v>2375</v>
      </c>
      <c r="J117" s="6">
        <v>2393</v>
      </c>
    </row>
    <row r="118" spans="2:10" ht="14.25">
      <c r="B118" s="6" t="s">
        <v>15</v>
      </c>
      <c r="C118" s="6">
        <v>6</v>
      </c>
      <c r="D118" s="16" t="s">
        <v>18</v>
      </c>
      <c r="E118" s="6">
        <v>1</v>
      </c>
      <c r="F118" s="6">
        <v>11</v>
      </c>
      <c r="G118" s="6">
        <v>5</v>
      </c>
      <c r="H118" s="6">
        <v>17</v>
      </c>
      <c r="I118" s="6">
        <v>2294</v>
      </c>
      <c r="J118" s="6">
        <v>2317</v>
      </c>
    </row>
    <row r="119" spans="2:10" ht="14.25">
      <c r="B119" s="6" t="s">
        <v>7</v>
      </c>
      <c r="C119" s="6">
        <f aca="true" t="shared" si="25" ref="C119:J119">SUM(C117:C118)</f>
        <v>9</v>
      </c>
      <c r="D119" s="16" t="s">
        <v>18</v>
      </c>
      <c r="E119" s="6">
        <f t="shared" si="25"/>
        <v>5</v>
      </c>
      <c r="F119" s="6">
        <f t="shared" si="25"/>
        <v>16</v>
      </c>
      <c r="G119" s="6">
        <f t="shared" si="25"/>
        <v>11</v>
      </c>
      <c r="H119" s="6">
        <f t="shared" si="25"/>
        <v>32</v>
      </c>
      <c r="I119" s="6">
        <f t="shared" si="25"/>
        <v>4669</v>
      </c>
      <c r="J119" s="6">
        <f t="shared" si="25"/>
        <v>4710</v>
      </c>
    </row>
    <row r="121" spans="1:10" ht="14.25">
      <c r="A121" s="10" t="s">
        <v>47</v>
      </c>
      <c r="B121" s="6" t="s">
        <v>14</v>
      </c>
      <c r="E121" s="6">
        <v>41</v>
      </c>
      <c r="F121" s="6">
        <v>40</v>
      </c>
      <c r="G121" s="6">
        <v>2</v>
      </c>
      <c r="H121" s="6">
        <v>83</v>
      </c>
      <c r="I121" s="6">
        <v>564</v>
      </c>
      <c r="J121" s="6">
        <v>647</v>
      </c>
    </row>
    <row r="122" spans="2:10" ht="14.25">
      <c r="B122" s="6" t="s">
        <v>15</v>
      </c>
      <c r="E122" s="6">
        <v>3</v>
      </c>
      <c r="F122" s="6">
        <v>31</v>
      </c>
      <c r="G122" s="6">
        <v>3</v>
      </c>
      <c r="H122" s="6">
        <v>37</v>
      </c>
      <c r="I122" s="6">
        <v>648</v>
      </c>
      <c r="J122" s="6">
        <v>685</v>
      </c>
    </row>
    <row r="123" spans="2:10" ht="14.25">
      <c r="B123" s="6" t="s">
        <v>7</v>
      </c>
      <c r="E123" s="6">
        <f aca="true" t="shared" si="26" ref="E123:J123">SUM(E121:E122)</f>
        <v>44</v>
      </c>
      <c r="F123" s="6">
        <f t="shared" si="26"/>
        <v>71</v>
      </c>
      <c r="G123" s="6">
        <f t="shared" si="26"/>
        <v>5</v>
      </c>
      <c r="H123" s="6">
        <f t="shared" si="26"/>
        <v>120</v>
      </c>
      <c r="I123" s="6">
        <f t="shared" si="26"/>
        <v>1212</v>
      </c>
      <c r="J123" s="6">
        <f t="shared" si="26"/>
        <v>1332</v>
      </c>
    </row>
    <row r="125" spans="1:10" ht="14.25">
      <c r="A125" s="10" t="s">
        <v>48</v>
      </c>
      <c r="B125" s="6" t="s">
        <v>14</v>
      </c>
      <c r="C125" s="6">
        <v>3</v>
      </c>
      <c r="D125" s="16" t="s">
        <v>18</v>
      </c>
      <c r="E125" s="6">
        <v>45</v>
      </c>
      <c r="F125" s="6">
        <v>45</v>
      </c>
      <c r="G125" s="6">
        <v>8</v>
      </c>
      <c r="H125" s="6">
        <v>98</v>
      </c>
      <c r="I125" s="6">
        <v>2939</v>
      </c>
      <c r="J125" s="6">
        <v>3040</v>
      </c>
    </row>
    <row r="126" spans="2:10" ht="14.25">
      <c r="B126" s="6" t="s">
        <v>15</v>
      </c>
      <c r="C126" s="6">
        <v>6</v>
      </c>
      <c r="D126" s="16" t="s">
        <v>18</v>
      </c>
      <c r="E126" s="6">
        <v>4</v>
      </c>
      <c r="F126" s="6">
        <v>42</v>
      </c>
      <c r="G126" s="6">
        <v>8</v>
      </c>
      <c r="H126" s="6">
        <v>54</v>
      </c>
      <c r="I126" s="6">
        <v>2942</v>
      </c>
      <c r="J126" s="6">
        <v>3002</v>
      </c>
    </row>
    <row r="127" spans="2:10" ht="14.25">
      <c r="B127" s="6" t="s">
        <v>7</v>
      </c>
      <c r="C127" s="6">
        <f aca="true" t="shared" si="27" ref="C127:J127">SUM(C125:C126)</f>
        <v>9</v>
      </c>
      <c r="D127" s="16" t="s">
        <v>18</v>
      </c>
      <c r="E127" s="6">
        <f t="shared" si="27"/>
        <v>49</v>
      </c>
      <c r="F127" s="6">
        <f t="shared" si="27"/>
        <v>87</v>
      </c>
      <c r="G127" s="6">
        <f t="shared" si="27"/>
        <v>16</v>
      </c>
      <c r="H127" s="6">
        <f t="shared" si="27"/>
        <v>152</v>
      </c>
      <c r="I127" s="6">
        <f t="shared" si="27"/>
        <v>5881</v>
      </c>
      <c r="J127" s="6">
        <f t="shared" si="27"/>
        <v>6042</v>
      </c>
    </row>
    <row r="129" spans="1:10" ht="14.25">
      <c r="A129" s="10" t="s">
        <v>49</v>
      </c>
      <c r="B129" s="6" t="s">
        <v>14</v>
      </c>
      <c r="C129" s="6">
        <v>39</v>
      </c>
      <c r="D129" s="6">
        <v>9</v>
      </c>
      <c r="E129" s="6">
        <v>75</v>
      </c>
      <c r="F129" s="6">
        <v>87</v>
      </c>
      <c r="G129" s="6">
        <v>20</v>
      </c>
      <c r="H129" s="6">
        <v>191</v>
      </c>
      <c r="I129" s="6">
        <v>8636</v>
      </c>
      <c r="J129" s="6">
        <v>8866</v>
      </c>
    </row>
    <row r="130" spans="2:10" ht="14.25">
      <c r="B130" s="6" t="s">
        <v>15</v>
      </c>
      <c r="C130" s="6">
        <v>45</v>
      </c>
      <c r="D130" s="6">
        <v>6</v>
      </c>
      <c r="E130" s="6">
        <v>50</v>
      </c>
      <c r="F130" s="6">
        <v>82</v>
      </c>
      <c r="G130" s="6">
        <v>11</v>
      </c>
      <c r="H130" s="6">
        <v>149</v>
      </c>
      <c r="I130" s="6">
        <v>8083</v>
      </c>
      <c r="J130" s="6">
        <v>8277</v>
      </c>
    </row>
    <row r="131" spans="2:10" ht="14.25">
      <c r="B131" s="6" t="s">
        <v>7</v>
      </c>
      <c r="C131" s="6">
        <f aca="true" t="shared" si="28" ref="C131:J131">SUM(C129:C130)</f>
        <v>84</v>
      </c>
      <c r="D131" s="6">
        <f t="shared" si="28"/>
        <v>15</v>
      </c>
      <c r="E131" s="6">
        <f t="shared" si="28"/>
        <v>125</v>
      </c>
      <c r="F131" s="6">
        <f t="shared" si="28"/>
        <v>169</v>
      </c>
      <c r="G131" s="6">
        <f t="shared" si="28"/>
        <v>31</v>
      </c>
      <c r="H131" s="6">
        <f t="shared" si="28"/>
        <v>340</v>
      </c>
      <c r="I131" s="6">
        <f t="shared" si="28"/>
        <v>16719</v>
      </c>
      <c r="J131" s="6">
        <f t="shared" si="28"/>
        <v>17143</v>
      </c>
    </row>
    <row r="133" spans="1:10" ht="14.25">
      <c r="A133" s="10" t="s">
        <v>50</v>
      </c>
      <c r="B133" s="6" t="s">
        <v>14</v>
      </c>
      <c r="C133" s="6">
        <v>474</v>
      </c>
      <c r="D133" s="6">
        <v>1041</v>
      </c>
      <c r="E133" s="6">
        <v>1824</v>
      </c>
      <c r="F133" s="6">
        <v>1861</v>
      </c>
      <c r="G133" s="6">
        <v>585</v>
      </c>
      <c r="H133" s="6">
        <v>5311</v>
      </c>
      <c r="I133" s="6">
        <v>28131</v>
      </c>
      <c r="J133" s="6">
        <v>33916</v>
      </c>
    </row>
    <row r="134" spans="2:10" ht="14.25">
      <c r="B134" s="6" t="s">
        <v>15</v>
      </c>
      <c r="C134" s="6">
        <v>507</v>
      </c>
      <c r="D134" s="6">
        <v>934</v>
      </c>
      <c r="E134" s="6">
        <v>1839</v>
      </c>
      <c r="F134" s="6">
        <v>2123</v>
      </c>
      <c r="G134" s="6">
        <v>588</v>
      </c>
      <c r="H134" s="6">
        <v>5484</v>
      </c>
      <c r="I134" s="6">
        <v>25950</v>
      </c>
      <c r="J134" s="6">
        <v>31941</v>
      </c>
    </row>
    <row r="135" spans="2:10" ht="14.25">
      <c r="B135" s="6" t="s">
        <v>7</v>
      </c>
      <c r="C135" s="6">
        <f aca="true" t="shared" si="29" ref="C135:J135">SUM(C133:C134)</f>
        <v>981</v>
      </c>
      <c r="D135" s="6">
        <f t="shared" si="29"/>
        <v>1975</v>
      </c>
      <c r="E135" s="6">
        <f t="shared" si="29"/>
        <v>3663</v>
      </c>
      <c r="F135" s="6">
        <f t="shared" si="29"/>
        <v>3984</v>
      </c>
      <c r="G135" s="6">
        <f t="shared" si="29"/>
        <v>1173</v>
      </c>
      <c r="H135" s="6">
        <f t="shared" si="29"/>
        <v>10795</v>
      </c>
      <c r="I135" s="6">
        <f t="shared" si="29"/>
        <v>54081</v>
      </c>
      <c r="J135" s="6">
        <f t="shared" si="29"/>
        <v>65857</v>
      </c>
    </row>
    <row r="137" ht="14.25">
      <c r="A137" s="18"/>
    </row>
  </sheetData>
  <sheetProtection/>
  <mergeCells count="6">
    <mergeCell ref="A5:B6"/>
    <mergeCell ref="C5:C6"/>
    <mergeCell ref="D5:G5"/>
    <mergeCell ref="H5:H6"/>
    <mergeCell ref="I5:I6"/>
    <mergeCell ref="J5:J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 </cp:lastModifiedBy>
  <dcterms:created xsi:type="dcterms:W3CDTF">2011-10-19T18:34:09Z</dcterms:created>
  <dcterms:modified xsi:type="dcterms:W3CDTF">2011-10-22T22:41:26Z</dcterms:modified>
  <cp:category/>
  <cp:version/>
  <cp:contentType/>
  <cp:contentStatus/>
</cp:coreProperties>
</file>